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ST bill" sheetId="1" r:id="rId1"/>
    <sheet name="Bill without GST" sheetId="2" r:id="rId2"/>
    <sheet name="HSN codes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0%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BFA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wrapText="1" vertical="center"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4" fontId="1" fillId="0" borderId="1" xfId="0" applyNumberFormat="1" applyFont="1" applyBorder="1"/>
    <xf numFmtId="0" fontId="3" fillId="0" borderId="0" xfId="0" applyFont="1" applyAlignment="1">
      <alignment wrapText="1" vertical="top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26" customWidth="1"/>
    <col min="3" max="3" width="14" customWidth="1"/>
    <col min="4" max="4" width="9" customWidth="1"/>
    <col min="5" max="5" width="7" customWidth="1"/>
    <col min="6" max="6" width="10" customWidth="1"/>
    <col min="7" max="7" width="11" customWidth="1"/>
    <col min="8" max="8" width="14" customWidth="1"/>
    <col min="9" max="9" width="8" customWidth="1"/>
    <col min="10" max="10" width="11" customWidth="1"/>
    <col min="11" max="11" width="11" customWidth="1"/>
    <col min="12" max="12" width="13" customWidth="1"/>
  </cols>
  <sheetData>
    <row r="1" ht="26" customHeight="1">
      <c r="A1" s="2" t="inlineStr">
        <is>
          <t xml:space="preserve">TAX INVOICE</t>
        </is>
      </c>
    </row>
    <row r="2">
      <c r="A2" s="1" t="inlineStr">
        <is>
          <t xml:space="preserve">Shop name</t>
        </is>
      </c>
      <c r="C2" s="4"/>
      <c r="H2" s="1" t="inlineStr">
        <is>
          <t xml:space="preserve">GSTIN</t>
        </is>
      </c>
      <c r="J2" s="4"/>
    </row>
    <row r="3">
      <c r="A3" s="1" t="inlineStr">
        <is>
          <t xml:space="preserve">Address</t>
        </is>
      </c>
      <c r="C3" s="4"/>
      <c r="H3" s="1" t="inlineStr">
        <is>
          <t xml:space="preserve">Phone</t>
        </is>
      </c>
      <c r="J3" s="4"/>
    </row>
    <row r="4">
      <c r="A4" s="1" t="inlineStr">
        <is>
          <t xml:space="preserve">Bill no.</t>
        </is>
      </c>
      <c r="C4" s="4"/>
      <c r="H4" s="1" t="inlineStr">
        <is>
          <t xml:space="preserve">Date</t>
        </is>
      </c>
      <c r="J4" s="4"/>
    </row>
    <row r="5">
      <c r="A5" s="1" t="inlineStr">
        <is>
          <t xml:space="preserve">Customer</t>
        </is>
      </c>
      <c r="C5" s="4"/>
      <c r="H5" s="1" t="inlineStr">
        <is>
          <t xml:space="preserve">Mobile</t>
        </is>
      </c>
      <c r="J5" s="4"/>
    </row>
    <row r="6">
      <c r="A6" s="1" t="inlineStr">
        <is>
          <t xml:space="preserve">Customer GSTIN (if registered)</t>
        </is>
      </c>
      <c r="C6" s="4"/>
      <c r="H6" s="1" t="inlineStr">
        <is>
          <t xml:space="preserve">Place of supply (state)</t>
        </is>
      </c>
      <c r="J6" s="4"/>
    </row>
    <row r="8" ht="32" customHeight="1">
      <c r="A8" s="3" t="inlineStr">
        <is>
          <t xml:space="preserve">Sr</t>
        </is>
      </c>
      <c r="B8" s="3" t="inlineStr">
        <is>
          <t xml:space="preserve">Item</t>
        </is>
      </c>
      <c r="C8" s="3" t="inlineStr">
        <is>
          <t xml:space="preserve">Size / colour</t>
        </is>
      </c>
      <c r="D8" s="3" t="inlineStr">
        <is>
          <t xml:space="preserve">HSN</t>
        </is>
      </c>
      <c r="E8" s="3" t="inlineStr">
        <is>
          <t xml:space="preserve">Qty</t>
        </is>
      </c>
      <c r="F8" s="3" t="inlineStr">
        <is>
          <t xml:space="preserve">Rate ₹</t>
        </is>
      </c>
      <c r="G8" s="3" t="inlineStr">
        <is>
          <t xml:space="preserve">Discount ₹</t>
        </is>
      </c>
      <c r="H8" s="3" t="inlineStr">
        <is>
          <t xml:space="preserve">Taxable value ₹</t>
        </is>
      </c>
      <c r="I8" s="3" t="inlineStr">
        <is>
          <t xml:space="preserve">GST %</t>
        </is>
      </c>
      <c r="J8" s="3" t="inlineStr">
        <is>
          <t xml:space="preserve">CGST ₹</t>
        </is>
      </c>
      <c r="K8" s="3" t="inlineStr">
        <is>
          <t xml:space="preserve">SGST ₹</t>
        </is>
      </c>
      <c r="L8" s="3" t="inlineStr">
        <is>
          <t xml:space="preserve">Amount ₹</t>
        </is>
      </c>
    </row>
    <row r="9">
      <c r="A9" s="4">
        <v>1</v>
      </c>
      <c r="B9" s="4"/>
      <c r="C9" s="4"/>
      <c r="D9" s="4"/>
      <c r="E9" s="5"/>
      <c r="F9" s="5"/>
      <c r="G9" s="5"/>
      <c r="H9" s="5">
        <f>IF(E9="","",E9*F9-G9)</f>
      </c>
      <c r="I9" s="6">
        <f>IF(H9="","",IF(H9/E9&lt;=2500,0.05,0.18))</f>
      </c>
      <c r="J9" s="5">
        <f>IF(H9="","",ROUND(H9*I9/2,2))</f>
      </c>
      <c r="K9" s="5">
        <f>IF(H9="","",J9)</f>
      </c>
      <c r="L9" s="5">
        <f>IF(H9="","",H9+J9+K9)</f>
      </c>
    </row>
    <row r="10">
      <c r="A10" s="4">
        <v>2</v>
      </c>
      <c r="B10" s="4"/>
      <c r="C10" s="4"/>
      <c r="D10" s="4"/>
      <c r="E10" s="5"/>
      <c r="F10" s="5"/>
      <c r="G10" s="5"/>
      <c r="H10" s="5">
        <f>IF(E10="","",E10*F10-G10)</f>
      </c>
      <c r="I10" s="6">
        <f>IF(H10="","",IF(H10/E10&lt;=2500,0.05,0.18))</f>
      </c>
      <c r="J10" s="5">
        <f>IF(H10="","",ROUND(H10*I10/2,2))</f>
      </c>
      <c r="K10" s="5">
        <f>IF(H10="","",J10)</f>
      </c>
      <c r="L10" s="5">
        <f>IF(H10="","",H10+J10+K10)</f>
      </c>
    </row>
    <row r="11">
      <c r="A11" s="4">
        <v>3</v>
      </c>
      <c r="B11" s="4"/>
      <c r="C11" s="4"/>
      <c r="D11" s="4"/>
      <c r="E11" s="5"/>
      <c r="F11" s="5"/>
      <c r="G11" s="5"/>
      <c r="H11" s="5">
        <f>IF(E11="","",E11*F11-G11)</f>
      </c>
      <c r="I11" s="6">
        <f>IF(H11="","",IF(H11/E11&lt;=2500,0.05,0.18))</f>
      </c>
      <c r="J11" s="5">
        <f>IF(H11="","",ROUND(H11*I11/2,2))</f>
      </c>
      <c r="K11" s="5">
        <f>IF(H11="","",J11)</f>
      </c>
      <c r="L11" s="5">
        <f>IF(H11="","",H11+J11+K11)</f>
      </c>
    </row>
    <row r="12">
      <c r="A12" s="4">
        <v>4</v>
      </c>
      <c r="B12" s="4"/>
      <c r="C12" s="4"/>
      <c r="D12" s="4"/>
      <c r="E12" s="5"/>
      <c r="F12" s="5"/>
      <c r="G12" s="5"/>
      <c r="H12" s="5">
        <f>IF(E12="","",E12*F12-G12)</f>
      </c>
      <c r="I12" s="6">
        <f>IF(H12="","",IF(H12/E12&lt;=2500,0.05,0.18))</f>
      </c>
      <c r="J12" s="5">
        <f>IF(H12="","",ROUND(H12*I12/2,2))</f>
      </c>
      <c r="K12" s="5">
        <f>IF(H12="","",J12)</f>
      </c>
      <c r="L12" s="5">
        <f>IF(H12="","",H12+J12+K12)</f>
      </c>
    </row>
    <row r="13">
      <c r="A13" s="4">
        <v>5</v>
      </c>
      <c r="B13" s="4"/>
      <c r="C13" s="4"/>
      <c r="D13" s="4"/>
      <c r="E13" s="5"/>
      <c r="F13" s="5"/>
      <c r="G13" s="5"/>
      <c r="H13" s="5">
        <f>IF(E13="","",E13*F13-G13)</f>
      </c>
      <c r="I13" s="6">
        <f>IF(H13="","",IF(H13/E13&lt;=2500,0.05,0.18))</f>
      </c>
      <c r="J13" s="5">
        <f>IF(H13="","",ROUND(H13*I13/2,2))</f>
      </c>
      <c r="K13" s="5">
        <f>IF(H13="","",J13)</f>
      </c>
      <c r="L13" s="5">
        <f>IF(H13="","",H13+J13+K13)</f>
      </c>
    </row>
    <row r="14">
      <c r="A14" s="4">
        <v>6</v>
      </c>
      <c r="B14" s="4"/>
      <c r="C14" s="4"/>
      <c r="D14" s="4"/>
      <c r="E14" s="5"/>
      <c r="F14" s="5"/>
      <c r="G14" s="5"/>
      <c r="H14" s="5">
        <f>IF(E14="","",E14*F14-G14)</f>
      </c>
      <c r="I14" s="6">
        <f>IF(H14="","",IF(H14/E14&lt;=2500,0.05,0.18))</f>
      </c>
      <c r="J14" s="5">
        <f>IF(H14="","",ROUND(H14*I14/2,2))</f>
      </c>
      <c r="K14" s="5">
        <f>IF(H14="","",J14)</f>
      </c>
      <c r="L14" s="5">
        <f>IF(H14="","",H14+J14+K14)</f>
      </c>
    </row>
    <row r="15">
      <c r="A15" s="4">
        <v>7</v>
      </c>
      <c r="B15" s="4"/>
      <c r="C15" s="4"/>
      <c r="D15" s="4"/>
      <c r="E15" s="5"/>
      <c r="F15" s="5"/>
      <c r="G15" s="5"/>
      <c r="H15" s="5">
        <f>IF(E15="","",E15*F15-G15)</f>
      </c>
      <c r="I15" s="6">
        <f>IF(H15="","",IF(H15/E15&lt;=2500,0.05,0.18))</f>
      </c>
      <c r="J15" s="5">
        <f>IF(H15="","",ROUND(H15*I15/2,2))</f>
      </c>
      <c r="K15" s="5">
        <f>IF(H15="","",J15)</f>
      </c>
      <c r="L15" s="5">
        <f>IF(H15="","",H15+J15+K15)</f>
      </c>
    </row>
    <row r="16">
      <c r="A16" s="4">
        <v>8</v>
      </c>
      <c r="B16" s="4"/>
      <c r="C16" s="4"/>
      <c r="D16" s="4"/>
      <c r="E16" s="5"/>
      <c r="F16" s="5"/>
      <c r="G16" s="5"/>
      <c r="H16" s="5">
        <f>IF(E16="","",E16*F16-G16)</f>
      </c>
      <c r="I16" s="6">
        <f>IF(H16="","",IF(H16/E16&lt;=2500,0.05,0.18))</f>
      </c>
      <c r="J16" s="5">
        <f>IF(H16="","",ROUND(H16*I16/2,2))</f>
      </c>
      <c r="K16" s="5">
        <f>IF(H16="","",J16)</f>
      </c>
      <c r="L16" s="5">
        <f>IF(H16="","",H16+J16+K16)</f>
      </c>
    </row>
    <row r="17">
      <c r="A17" s="4">
        <v>9</v>
      </c>
      <c r="B17" s="4"/>
      <c r="C17" s="4"/>
      <c r="D17" s="4"/>
      <c r="E17" s="5"/>
      <c r="F17" s="5"/>
      <c r="G17" s="5"/>
      <c r="H17" s="5">
        <f>IF(E17="","",E17*F17-G17)</f>
      </c>
      <c r="I17" s="6">
        <f>IF(H17="","",IF(H17/E17&lt;=2500,0.05,0.18))</f>
      </c>
      <c r="J17" s="5">
        <f>IF(H17="","",ROUND(H17*I17/2,2))</f>
      </c>
      <c r="K17" s="5">
        <f>IF(H17="","",J17)</f>
      </c>
      <c r="L17" s="5">
        <f>IF(H17="","",H17+J17+K17)</f>
      </c>
    </row>
    <row r="18">
      <c r="A18" s="4">
        <v>10</v>
      </c>
      <c r="B18" s="4"/>
      <c r="C18" s="4"/>
      <c r="D18" s="4"/>
      <c r="E18" s="5"/>
      <c r="F18" s="5"/>
      <c r="G18" s="5"/>
      <c r="H18" s="5">
        <f>IF(E18="","",E18*F18-G18)</f>
      </c>
      <c r="I18" s="6">
        <f>IF(H18="","",IF(H18/E18&lt;=2500,0.05,0.18))</f>
      </c>
      <c r="J18" s="5">
        <f>IF(H18="","",ROUND(H18*I18/2,2))</f>
      </c>
      <c r="K18" s="5">
        <f>IF(H18="","",J18)</f>
      </c>
      <c r="L18" s="5">
        <f>IF(H18="","",H18+J18+K18)</f>
      </c>
    </row>
    <row r="19">
      <c r="A19" s="4">
        <v>11</v>
      </c>
      <c r="B19" s="4"/>
      <c r="C19" s="4"/>
      <c r="D19" s="4"/>
      <c r="E19" s="5"/>
      <c r="F19" s="5"/>
      <c r="G19" s="5"/>
      <c r="H19" s="5">
        <f>IF(E19="","",E19*F19-G19)</f>
      </c>
      <c r="I19" s="6">
        <f>IF(H19="","",IF(H19/E19&lt;=2500,0.05,0.18))</f>
      </c>
      <c r="J19" s="5">
        <f>IF(H19="","",ROUND(H19*I19/2,2))</f>
      </c>
      <c r="K19" s="5">
        <f>IF(H19="","",J19)</f>
      </c>
      <c r="L19" s="5">
        <f>IF(H19="","",H19+J19+K19)</f>
      </c>
    </row>
    <row r="20">
      <c r="A20" s="4">
        <v>12</v>
      </c>
      <c r="B20" s="4"/>
      <c r="C20" s="4"/>
      <c r="D20" s="4"/>
      <c r="E20" s="5"/>
      <c r="F20" s="5"/>
      <c r="G20" s="5"/>
      <c r="H20" s="5">
        <f>IF(E20="","",E20*F20-G20)</f>
      </c>
      <c r="I20" s="6">
        <f>IF(H20="","",IF(H20/E20&lt;=2500,0.05,0.18))</f>
      </c>
      <c r="J20" s="5">
        <f>IF(H20="","",ROUND(H20*I20/2,2))</f>
      </c>
      <c r="K20" s="5">
        <f>IF(H20="","",J20)</f>
      </c>
      <c r="L20" s="5">
        <f>IF(H20="","",H20+J20+K20)</f>
      </c>
    </row>
    <row r="21">
      <c r="A21" s="4">
        <v>13</v>
      </c>
      <c r="B21" s="4"/>
      <c r="C21" s="4"/>
      <c r="D21" s="4"/>
      <c r="E21" s="5"/>
      <c r="F21" s="5"/>
      <c r="G21" s="5"/>
      <c r="H21" s="5">
        <f>IF(E21="","",E21*F21-G21)</f>
      </c>
      <c r="I21" s="6">
        <f>IF(H21="","",IF(H21/E21&lt;=2500,0.05,0.18))</f>
      </c>
      <c r="J21" s="5">
        <f>IF(H21="","",ROUND(H21*I21/2,2))</f>
      </c>
      <c r="K21" s="5">
        <f>IF(H21="","",J21)</f>
      </c>
      <c r="L21" s="5">
        <f>IF(H21="","",H21+J21+K21)</f>
      </c>
    </row>
    <row r="22">
      <c r="A22" s="4">
        <v>14</v>
      </c>
      <c r="B22" s="4"/>
      <c r="C22" s="4"/>
      <c r="D22" s="4"/>
      <c r="E22" s="5"/>
      <c r="F22" s="5"/>
      <c r="G22" s="5"/>
      <c r="H22" s="5">
        <f>IF(E22="","",E22*F22-G22)</f>
      </c>
      <c r="I22" s="6">
        <f>IF(H22="","",IF(H22/E22&lt;=2500,0.05,0.18))</f>
      </c>
      <c r="J22" s="5">
        <f>IF(H22="","",ROUND(H22*I22/2,2))</f>
      </c>
      <c r="K22" s="5">
        <f>IF(H22="","",J22)</f>
      </c>
      <c r="L22" s="5">
        <f>IF(H22="","",H22+J22+K22)</f>
      </c>
    </row>
    <row r="23">
      <c r="A23" s="4">
        <v>15</v>
      </c>
      <c r="B23" s="4"/>
      <c r="C23" s="4"/>
      <c r="D23" s="4"/>
      <c r="E23" s="5"/>
      <c r="F23" s="5"/>
      <c r="G23" s="5"/>
      <c r="H23" s="5">
        <f>IF(E23="","",E23*F23-G23)</f>
      </c>
      <c r="I23" s="6">
        <f>IF(H23="","",IF(H23/E23&lt;=2500,0.05,0.18))</f>
      </c>
      <c r="J23" s="5">
        <f>IF(H23="","",ROUND(H23*I23/2,2))</f>
      </c>
      <c r="K23" s="5">
        <f>IF(H23="","",J23)</f>
      </c>
      <c r="L23" s="5">
        <f>IF(H23="","",H23+J23+K23)</f>
      </c>
    </row>
    <row r="24">
      <c r="A24" s="9" t="inlineStr">
        <is>
          <t xml:space="preserve">Total</t>
        </is>
      </c>
      <c r="E24" s="7">
        <f>SUM(E9:E23)</f>
      </c>
      <c r="F24" s="4"/>
      <c r="G24" s="7">
        <f>SUM(G9:G23)</f>
      </c>
      <c r="H24" s="7">
        <f>SUM(H9:H23)</f>
      </c>
      <c r="I24" s="4"/>
      <c r="J24" s="7">
        <f>SUM(J9:J23)</f>
      </c>
      <c r="K24" s="7">
        <f>SUM(K9:K23)</f>
      </c>
      <c r="L24" s="7">
        <f>SUM(L9:L23)</f>
      </c>
    </row>
    <row r="25">
      <c r="A25" s="1" t="inlineStr">
        <is>
          <t xml:space="preserve">Amount in words</t>
        </is>
      </c>
      <c r="C25" s="4"/>
      <c r="J25" s="9" t="inlineStr">
        <is>
          <t xml:space="preserve">Round off</t>
        </is>
      </c>
      <c r="L25" s="5">
        <f>ROUND(L24,0)-L24</f>
      </c>
    </row>
    <row r="26">
      <c r="A26" s="1" t="inlineStr">
        <is>
          <t xml:space="preserve">Paid by</t>
        </is>
      </c>
      <c r="C26" s="4" t="inlineStr">
        <is>
          <t xml:space="preserve">Cash / UPI / Card / Udhaar</t>
        </is>
      </c>
      <c r="J26" s="9" t="inlineStr">
        <is>
          <t xml:space="preserve">Grand total</t>
        </is>
      </c>
      <c r="L26" s="7">
        <f>ROUND(L24,0)</f>
      </c>
    </row>
    <row r="28" ht="30" customHeight="1">
      <c r="A28" s="8" t="inlineStr">
        <is>
          <t xml:space="preserve">Type rates before GST. The GST % column picks 5% or 18% from the price of one piece; for a saree or fabric, type 5%. Prices on your tags include GST? Use tapandbill.in/tools/gst-calculator-clothes/</t>
        </is>
      </c>
    </row>
    <row r="29" ht="30" customHeight="1">
      <c r="A29" s="8" t="inlineStr">
        <is>
          <t xml:space="preserve">GST on clothes from 22 September 2025: 5% when one piece is ₹2,500 or less after discount (price before GST), 18% above. Sarees and fabric: 5%. Confirm rates with your CA.</t>
        </is>
      </c>
    </row>
    <row r="31">
      <c r="J31" s="1" t="inlineStr">
        <is>
          <t xml:space="preserve">Signature</t>
        </is>
      </c>
    </row>
    <row r="33" ht="18" customHeight="1">
      <c r="A33" s="8" t="inlineStr">
        <is>
          <t xml:space="preserve">Free bill format from tapandbill.in · Tap &amp; Bill makes this bill on your phone or computer, with GST per piece, print and WhatsApp</t>
        </is>
      </c>
    </row>
  </sheetData>
  <mergeCells count="20">
    <mergeCell ref="A1:L1"/>
    <mergeCell ref="C2:F2"/>
    <mergeCell ref="J2:L2"/>
    <mergeCell ref="C3:F3"/>
    <mergeCell ref="J3:L3"/>
    <mergeCell ref="C4:F4"/>
    <mergeCell ref="J4:L4"/>
    <mergeCell ref="C5:F5"/>
    <mergeCell ref="J5:L5"/>
    <mergeCell ref="C6:F6"/>
    <mergeCell ref="J6:L6"/>
    <mergeCell ref="A24:D24"/>
    <mergeCell ref="J25:K25"/>
    <mergeCell ref="J26:K26"/>
    <mergeCell ref="C25:H25"/>
    <mergeCell ref="C26:H26"/>
    <mergeCell ref="A28:L28"/>
    <mergeCell ref="A29:L29"/>
    <mergeCell ref="J31:L31"/>
    <mergeCell ref="A33:L33"/>
  </mergeCell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6" customWidth="1"/>
    <col min="2" max="2" width="30" customWidth="1"/>
    <col min="3" max="3" width="16" customWidth="1"/>
    <col min="4" max="4" width="9" customWidth="1"/>
    <col min="5" max="5" width="12" customWidth="1"/>
    <col min="6" max="6" width="14" customWidth="1"/>
  </cols>
  <sheetData>
    <row r="1" ht="26" customHeight="1">
      <c r="A1" s="2" t="inlineStr">
        <is>
          <t xml:space="preserve">BILL / CASH MEMO</t>
        </is>
      </c>
    </row>
    <row r="2">
      <c r="A2" s="1" t="inlineStr">
        <is>
          <t xml:space="preserve">Shop name</t>
        </is>
      </c>
      <c r="B2" s="4"/>
      <c r="D2" s="1" t="inlineStr">
        <is>
          <t xml:space="preserve">Phone</t>
        </is>
      </c>
      <c r="E2" s="4"/>
    </row>
    <row r="3">
      <c r="A3" s="1" t="inlineStr">
        <is>
          <t xml:space="preserve">Address</t>
        </is>
      </c>
      <c r="B3" s="4"/>
      <c r="D3" s="1" t="inlineStr">
        <is>
          <t xml:space="preserve">Date</t>
        </is>
      </c>
      <c r="E3" s="4"/>
    </row>
    <row r="4">
      <c r="A4" s="1" t="inlineStr">
        <is>
          <t xml:space="preserve">Bill no.</t>
        </is>
      </c>
      <c r="B4" s="4"/>
      <c r="D4" s="1" t="inlineStr">
        <is>
          <t xml:space="preserve">Mobile</t>
        </is>
      </c>
      <c r="E4" s="4"/>
    </row>
    <row r="5">
      <c r="A5" s="1" t="inlineStr">
        <is>
          <t xml:space="preserve">Customer</t>
        </is>
      </c>
      <c r="B5" s="4"/>
    </row>
    <row r="7" ht="22" customHeight="1">
      <c r="A7" s="3" t="inlineStr">
        <is>
          <t xml:space="preserve">Sr</t>
        </is>
      </c>
      <c r="B7" s="3" t="inlineStr">
        <is>
          <t xml:space="preserve">Item</t>
        </is>
      </c>
      <c r="C7" s="3" t="inlineStr">
        <is>
          <t xml:space="preserve">Size / colour</t>
        </is>
      </c>
      <c r="D7" s="3" t="inlineStr">
        <is>
          <t xml:space="preserve">Qty</t>
        </is>
      </c>
      <c r="E7" s="3" t="inlineStr">
        <is>
          <t xml:space="preserve">Rate ₹</t>
        </is>
      </c>
      <c r="F7" s="3" t="inlineStr">
        <is>
          <t xml:space="preserve">Amount ₹</t>
        </is>
      </c>
    </row>
    <row r="8">
      <c r="A8" s="4">
        <v>1</v>
      </c>
      <c r="B8" s="4"/>
      <c r="C8" s="4"/>
      <c r="D8" s="5"/>
      <c r="E8" s="5"/>
      <c r="F8" s="5">
        <f>IF(D8="","",D8*E8)</f>
      </c>
    </row>
    <row r="9">
      <c r="A9" s="4">
        <v>2</v>
      </c>
      <c r="B9" s="4"/>
      <c r="C9" s="4"/>
      <c r="D9" s="5"/>
      <c r="E9" s="5"/>
      <c r="F9" s="5">
        <f>IF(D9="","",D9*E9)</f>
      </c>
    </row>
    <row r="10">
      <c r="A10" s="4">
        <v>3</v>
      </c>
      <c r="B10" s="4"/>
      <c r="C10" s="4"/>
      <c r="D10" s="5"/>
      <c r="E10" s="5"/>
      <c r="F10" s="5">
        <f>IF(D10="","",D10*E10)</f>
      </c>
    </row>
    <row r="11">
      <c r="A11" s="4">
        <v>4</v>
      </c>
      <c r="B11" s="4"/>
      <c r="C11" s="4"/>
      <c r="D11" s="5"/>
      <c r="E11" s="5"/>
      <c r="F11" s="5">
        <f>IF(D11="","",D11*E11)</f>
      </c>
    </row>
    <row r="12">
      <c r="A12" s="4">
        <v>5</v>
      </c>
      <c r="B12" s="4"/>
      <c r="C12" s="4"/>
      <c r="D12" s="5"/>
      <c r="E12" s="5"/>
      <c r="F12" s="5">
        <f>IF(D12="","",D12*E12)</f>
      </c>
    </row>
    <row r="13">
      <c r="A13" s="4">
        <v>6</v>
      </c>
      <c r="B13" s="4"/>
      <c r="C13" s="4"/>
      <c r="D13" s="5"/>
      <c r="E13" s="5"/>
      <c r="F13" s="5">
        <f>IF(D13="","",D13*E13)</f>
      </c>
    </row>
    <row r="14">
      <c r="A14" s="4">
        <v>7</v>
      </c>
      <c r="B14" s="4"/>
      <c r="C14" s="4"/>
      <c r="D14" s="5"/>
      <c r="E14" s="5"/>
      <c r="F14" s="5">
        <f>IF(D14="","",D14*E14)</f>
      </c>
    </row>
    <row r="15">
      <c r="A15" s="4">
        <v>8</v>
      </c>
      <c r="B15" s="4"/>
      <c r="C15" s="4"/>
      <c r="D15" s="5"/>
      <c r="E15" s="5"/>
      <c r="F15" s="5">
        <f>IF(D15="","",D15*E15)</f>
      </c>
    </row>
    <row r="16">
      <c r="A16" s="4">
        <v>9</v>
      </c>
      <c r="B16" s="4"/>
      <c r="C16" s="4"/>
      <c r="D16" s="5"/>
      <c r="E16" s="5"/>
      <c r="F16" s="5">
        <f>IF(D16="","",D16*E16)</f>
      </c>
    </row>
    <row r="17">
      <c r="A17" s="4">
        <v>10</v>
      </c>
      <c r="B17" s="4"/>
      <c r="C17" s="4"/>
      <c r="D17" s="5"/>
      <c r="E17" s="5"/>
      <c r="F17" s="5">
        <f>IF(D17="","",D17*E17)</f>
      </c>
    </row>
    <row r="18">
      <c r="A18" s="4">
        <v>11</v>
      </c>
      <c r="B18" s="4"/>
      <c r="C18" s="4"/>
      <c r="D18" s="5"/>
      <c r="E18" s="5"/>
      <c r="F18" s="5">
        <f>IF(D18="","",D18*E18)</f>
      </c>
    </row>
    <row r="19">
      <c r="A19" s="4">
        <v>12</v>
      </c>
      <c r="B19" s="4"/>
      <c r="C19" s="4"/>
      <c r="D19" s="5"/>
      <c r="E19" s="5"/>
      <c r="F19" s="5">
        <f>IF(D19="","",D19*E19)</f>
      </c>
    </row>
    <row r="20">
      <c r="A20" s="4">
        <v>13</v>
      </c>
      <c r="B20" s="4"/>
      <c r="C20" s="4"/>
      <c r="D20" s="5"/>
      <c r="E20" s="5"/>
      <c r="F20" s="5">
        <f>IF(D20="","",D20*E20)</f>
      </c>
    </row>
    <row r="21">
      <c r="A21" s="4">
        <v>14</v>
      </c>
      <c r="B21" s="4"/>
      <c r="C21" s="4"/>
      <c r="D21" s="5"/>
      <c r="E21" s="5"/>
      <c r="F21" s="5">
        <f>IF(D21="","",D21*E21)</f>
      </c>
    </row>
    <row r="22">
      <c r="A22" s="4">
        <v>15</v>
      </c>
      <c r="B22" s="4"/>
      <c r="C22" s="4"/>
      <c r="D22" s="5"/>
      <c r="E22" s="5"/>
      <c r="F22" s="5">
        <f>IF(D22="","",D22*E22)</f>
      </c>
    </row>
    <row r="23">
      <c r="A23" s="9" t="inlineStr">
        <is>
          <t xml:space="preserve">Total</t>
        </is>
      </c>
      <c r="D23" s="7">
        <f>SUM(D8:D22)</f>
      </c>
      <c r="E23" s="4"/>
      <c r="F23" s="7">
        <f>SUM(F8:F22)</f>
      </c>
    </row>
    <row r="24">
      <c r="A24" s="1" t="inlineStr">
        <is>
          <t xml:space="preserve">Paid by</t>
        </is>
      </c>
      <c r="B24" s="4" t="inlineStr">
        <is>
          <t xml:space="preserve">Cash / UPI / Card / Udhaar</t>
        </is>
      </c>
      <c r="D24" s="9" t="inlineStr">
        <is>
          <t xml:space="preserve">Discount</t>
        </is>
      </c>
      <c r="F24" s="5">
        <v>0</v>
      </c>
    </row>
    <row r="25">
      <c r="A25" s="1" t="inlineStr">
        <is>
          <t xml:space="preserve">Alteration / Ready on</t>
        </is>
      </c>
      <c r="B25" s="4"/>
      <c r="D25" s="9" t="inlineStr">
        <is>
          <t xml:space="preserve">Amount to pay</t>
        </is>
      </c>
      <c r="F25" s="7">
        <f>F23-F24</f>
      </c>
    </row>
    <row r="26">
      <c r="A26" s="1" t="inlineStr">
        <is>
          <t xml:space="preserve">Exchange policy:</t>
        </is>
      </c>
      <c r="B26" s="4"/>
      <c r="D26" s="9" t="inlineStr">
        <is>
          <t xml:space="preserve">Udhaar (balance due)</t>
        </is>
      </c>
      <c r="F26" s="5"/>
    </row>
    <row r="28" ht="44" customHeight="1">
      <c r="A28" s="8" t="inlineStr">
        <is>
          <t xml:space="preserve">For shops not registered under GST: no GSTIN and no tax on the bill. Composition dealers: title it “Bill of Supply” and write “composition taxable person, not eligible to collect tax on supplies”.</t>
        </is>
      </c>
    </row>
    <row r="30">
      <c r="A30" s="1" t="inlineStr">
        <is>
          <t xml:space="preserve">Thank you, visit again</t>
        </is>
      </c>
      <c r="E30" s="1" t="inlineStr">
        <is>
          <t xml:space="preserve">Signature</t>
        </is>
      </c>
    </row>
    <row r="32" ht="30" customHeight="1">
      <c r="A32" s="8" t="inlineStr">
        <is>
          <t xml:space="preserve">Free bill format from tapandbill.in · Tap &amp; Bill makes this bill on your phone or computer, with GST per piece, print and WhatsApp</t>
        </is>
      </c>
    </row>
  </sheetData>
  <mergeCells count="14">
    <mergeCell ref="A1:F1"/>
    <mergeCell ref="E2:F2"/>
    <mergeCell ref="E3:F3"/>
    <mergeCell ref="E4:F4"/>
    <mergeCell ref="A23:C23"/>
    <mergeCell ref="D24:E24"/>
    <mergeCell ref="D25:E25"/>
    <mergeCell ref="D26:E26"/>
    <mergeCell ref="B24:C24"/>
    <mergeCell ref="B25:C25"/>
    <mergeCell ref="B26:C26"/>
    <mergeCell ref="A28:F28"/>
    <mergeCell ref="E30:F30"/>
    <mergeCell ref="A32:F32"/>
  </mergeCells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34" customWidth="1"/>
    <col min="3" max="3" width="22" customWidth="1"/>
  </cols>
  <sheetData>
    <row r="1" ht="32" customHeight="1">
      <c r="A1" s="3" t="inlineStr">
        <is>
          <t xml:space="preserve">Item</t>
        </is>
      </c>
      <c r="B1" s="3" t="inlineStr">
        <is>
          <t xml:space="preserve">Woven (chapter 62)</t>
        </is>
      </c>
      <c r="C1" s="3" t="inlineStr">
        <is>
          <t xml:space="preserve">Knitted (chapter 61)</t>
        </is>
      </c>
    </row>
    <row r="2">
      <c r="A2" s="4" t="inlineStr">
        <is>
          <t xml:space="preserve">Men’s shirts</t>
        </is>
      </c>
      <c r="B2" s="4" t="inlineStr">
        <is>
          <t xml:space="preserve">6205</t>
        </is>
      </c>
      <c r="C2" s="4" t="inlineStr">
        <is>
          <t xml:space="preserve">6105</t>
        </is>
      </c>
    </row>
    <row r="3">
      <c r="A3" s="4" t="inlineStr">
        <is>
          <t xml:space="preserve">Women’s blouses, tops, kurtis cut as tops, saree blouses</t>
        </is>
      </c>
      <c r="B3" s="4" t="inlineStr">
        <is>
          <t xml:space="preserve">6206</t>
        </is>
      </c>
      <c r="C3" s="4" t="inlineStr">
        <is>
          <t xml:space="preserve">6106</t>
        </is>
      </c>
    </row>
    <row r="4">
      <c r="A4" s="4" t="inlineStr">
        <is>
          <t xml:space="preserve">T-shirts, vests</t>
        </is>
      </c>
      <c r="B4" s="4" t="inlineStr">
        <is>
          <t xml:space="preserve">—</t>
        </is>
      </c>
      <c r="C4" s="4" t="inlineStr">
        <is>
          <t xml:space="preserve">6109</t>
        </is>
      </c>
    </row>
    <row r="5">
      <c r="A5" s="4" t="inlineStr">
        <is>
          <t xml:space="preserve">Men’s trousers, jeans, shorts, suits</t>
        </is>
      </c>
      <c r="B5" s="4" t="inlineStr">
        <is>
          <t xml:space="preserve">6203</t>
        </is>
      </c>
      <c r="C5" s="4" t="inlineStr">
        <is>
          <t xml:space="preserve">6103</t>
        </is>
      </c>
    </row>
    <row r="6">
      <c r="A6" s="4" t="inlineStr">
        <is>
          <t xml:space="preserve">Women’s suits, dresses, skirts, lehengas, trousers, leggings</t>
        </is>
      </c>
      <c r="B6" s="4" t="inlineStr">
        <is>
          <t xml:space="preserve">6204</t>
        </is>
      </c>
      <c r="C6" s="4" t="inlineStr">
        <is>
          <t xml:space="preserve">6104</t>
        </is>
      </c>
    </row>
    <row r="7">
      <c r="A7" s="4" t="inlineStr">
        <is>
          <t xml:space="preserve">Jackets, coats</t>
        </is>
      </c>
      <c r="B7" s="4" t="inlineStr">
        <is>
          <t xml:space="preserve">6201 / 6202</t>
        </is>
      </c>
      <c r="C7" s="4" t="inlineStr">
        <is>
          <t xml:space="preserve">6101 / 6102</t>
        </is>
      </c>
    </row>
    <row r="8">
      <c r="A8" s="4" t="inlineStr">
        <is>
          <t xml:space="preserve">Sweaters, sweatshirts, hoodies</t>
        </is>
      </c>
      <c r="B8" s="4" t="inlineStr">
        <is>
          <t xml:space="preserve">—</t>
        </is>
      </c>
      <c r="C8" s="4" t="inlineStr">
        <is>
          <t xml:space="preserve">6110</t>
        </is>
      </c>
    </row>
    <row r="9">
      <c r="A9" s="4" t="inlineStr">
        <is>
          <t xml:space="preserve">Nightwear, men’s innerwear</t>
        </is>
      </c>
      <c r="B9" s="4" t="inlineStr">
        <is>
          <t xml:space="preserve">6207</t>
        </is>
      </c>
      <c r="C9" s="4" t="inlineStr">
        <is>
          <t xml:space="preserve">6107</t>
        </is>
      </c>
    </row>
    <row r="10">
      <c r="A10" s="4" t="inlineStr">
        <is>
          <t xml:space="preserve">Nighties, petticoats, women’s innerwear</t>
        </is>
      </c>
      <c r="B10" s="4" t="inlineStr">
        <is>
          <t xml:space="preserve">6208</t>
        </is>
      </c>
      <c r="C10" s="4" t="inlineStr">
        <is>
          <t xml:space="preserve">6108</t>
        </is>
      </c>
    </row>
    <row r="11">
      <c r="A11" s="4" t="inlineStr">
        <is>
          <t xml:space="preserve">Babies’ garments</t>
        </is>
      </c>
      <c r="B11" s="4" t="inlineStr">
        <is>
          <t xml:space="preserve">6209</t>
        </is>
      </c>
      <c r="C11" s="4" t="inlineStr">
        <is>
          <t xml:space="preserve">6111</t>
        </is>
      </c>
    </row>
    <row r="12">
      <c r="A12" s="4" t="inlineStr">
        <is>
          <t xml:space="preserve">Socks</t>
        </is>
      </c>
      <c r="B12" s="4" t="inlineStr">
        <is>
          <t xml:space="preserve">—</t>
        </is>
      </c>
      <c r="C12" s="4" t="inlineStr">
        <is>
          <t xml:space="preserve">6115</t>
        </is>
      </c>
    </row>
    <row r="13">
      <c r="A13" s="4" t="inlineStr">
        <is>
          <t xml:space="preserve">Dupattas, stoles, shawls</t>
        </is>
      </c>
      <c r="B13" s="4" t="inlineStr">
        <is>
          <t xml:space="preserve">6214</t>
        </is>
      </c>
      <c r="C13" s="4" t="inlineStr">
        <is>
          <t xml:space="preserve">6117</t>
        </is>
      </c>
    </row>
    <row r="14">
      <c r="A14" s="4" t="inlineStr">
        <is>
          <t xml:space="preserve">Sarees, dress material (sold as fabric)</t>
        </is>
      </c>
      <c r="B14" s="4" t="inlineStr">
        <is>
          <t xml:space="preserve">By fabric: 5007 silk, 5208–5212 cotton, 5407 polyester, 5408 viscose</t>
        </is>
      </c>
      <c r="C14" s="4"/>
    </row>
    <row r="16">
      <c r="A16" s="8" t="inlineStr">
        <is>
          <t xml:space="preserve">tapandbill.in/guides/hsn-code-for-clothes/</t>
        </is>
      </c>
    </row>
  </sheetData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Cloth shop bill format (GST tax invoice and simple bill)</dc:title>
  <dc:creator>Tap &amp; Bill (tapandbill.in)</dc:creator>
</cp:coreProperties>
</file>